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Get the Full Plan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4">
    <font>
      <name val="Calibri"/>
      <family val="2"/>
      <color theme="1"/>
      <sz val="11"/>
      <scheme val="minor"/>
    </font>
    <font>
      <name val="Playfair Display"/>
      <color rgb="008E5A63"/>
      <sz val="26"/>
    </font>
    <font>
      <name val="Lato"/>
      <i val="1"/>
      <color rgb="007A746C"/>
      <sz val="10"/>
    </font>
    <font>
      <name val="Lato"/>
      <b val="1"/>
      <color rgb="003B3A36"/>
    </font>
    <font>
      <name val="Lato"/>
      <b val="1"/>
      <color rgb="008E5A63"/>
      <sz val="12"/>
    </font>
    <font>
      <name val="Lato"/>
      <i val="1"/>
      <color rgb="00C48B8F"/>
      <sz val="10"/>
    </font>
    <font>
      <name val="Lato"/>
      <b val="1"/>
      <color rgb="00FFFFFF"/>
      <sz val="10"/>
    </font>
    <font>
      <name val="Lato"/>
      <color rgb="003B3A36"/>
      <sz val="10"/>
    </font>
    <font>
      <name val="Lato"/>
      <b val="1"/>
      <color rgb="008E5A63"/>
    </font>
    <font>
      <name val="Lato"/>
      <i val="1"/>
      <color rgb="007A746C"/>
      <sz val="9"/>
    </font>
    <font>
      <name val="Playfair Display"/>
      <color rgb="008E5A63"/>
      <sz val="18"/>
    </font>
    <font>
      <name val="Lato"/>
      <color rgb="003B3A36"/>
      <sz val="12"/>
    </font>
    <font>
      <name val="Lato"/>
      <color rgb="003B3A36"/>
    </font>
    <font>
      <name val="Lato"/>
      <i val="1"/>
      <color rgb="007A746C"/>
    </font>
  </fonts>
  <fills count="6">
    <fill>
      <patternFill/>
    </fill>
    <fill>
      <patternFill patternType="gray125"/>
    </fill>
    <fill>
      <patternFill patternType="solid">
        <fgColor rgb="00FBF7F2"/>
      </patternFill>
    </fill>
    <fill>
      <patternFill patternType="solid">
        <fgColor rgb="00FFFFFF"/>
      </patternFill>
    </fill>
    <fill>
      <patternFill patternType="solid">
        <fgColor rgb="00F9EDEB"/>
      </patternFill>
    </fill>
    <fill>
      <patternFill patternType="solid">
        <fgColor rgb="008E5A63"/>
      </patternFill>
    </fill>
  </fills>
  <borders count="4">
    <border>
      <left/>
      <right/>
      <top/>
      <bottom/>
      <diagonal/>
    </border>
    <border>
      <bottom style="thin">
        <color rgb="00E8D8D4"/>
      </bottom>
    </border>
    <border>
      <bottom style="medium">
        <color rgb="00C9A66B"/>
      </bottom>
    </border>
    <border>
      <top style="medium">
        <color rgb="00C9A66B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164" fontId="4" fillId="3" borderId="2" pivotButton="0" quotePrefix="0" xfId="0"/>
    <xf numFmtId="0" fontId="5" fillId="2" borderId="0" pivotButton="0" quotePrefix="0" xfId="0"/>
    <xf numFmtId="164" fontId="4" fillId="4" borderId="1" pivotButton="0" quotePrefix="0" xfId="0"/>
    <xf numFmtId="0" fontId="6" fillId="5" borderId="0" applyAlignment="1" pivotButton="0" quotePrefix="0" xfId="0">
      <alignment horizontal="center" vertical="center"/>
    </xf>
    <xf numFmtId="0" fontId="7" fillId="4" borderId="1" pivotButton="0" quotePrefix="0" xfId="0"/>
    <xf numFmtId="9" fontId="7" fillId="4" borderId="1" applyAlignment="1" pivotButton="0" quotePrefix="0" xfId="0">
      <alignment horizontal="center"/>
    </xf>
    <xf numFmtId="164" fontId="7" fillId="4" borderId="1" pivotButton="0" quotePrefix="0" xfId="0"/>
    <xf numFmtId="0" fontId="7" fillId="3" borderId="1" pivotButton="0" quotePrefix="0" xfId="0"/>
    <xf numFmtId="9" fontId="7" fillId="3" borderId="1" applyAlignment="1" pivotButton="0" quotePrefix="0" xfId="0">
      <alignment horizontal="center"/>
    </xf>
    <xf numFmtId="164" fontId="7" fillId="3" borderId="1" pivotButton="0" quotePrefix="0" xfId="0"/>
    <xf numFmtId="0" fontId="8" fillId="2" borderId="3" pivotButton="0" quotePrefix="0" xfId="0"/>
    <xf numFmtId="9" fontId="8" fillId="2" borderId="3" pivotButton="0" quotePrefix="0" xfId="0"/>
    <xf numFmtId="164" fontId="8" fillId="2" borderId="3" pivotButton="0" quotePrefix="0" xfId="0"/>
    <xf numFmtId="0" fontId="9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4" fillId="2" borderId="0" pivotButton="0" quotePrefix="0" xfId="0"/>
    <xf numFmtId="0" fontId="12" fillId="2" borderId="0" pivotButton="0" quotePrefix="0" xfId="0"/>
    <xf numFmtId="0" fontId="13" fillId="2" borderId="0" pivotButton="0" quotePrefix="0" xfId="0"/>
  </cellXfs>
  <cellStyles count="1">
    <cellStyle name="Normal" xfId="0" builtinId="0" hidden="0"/>
  </cellStyles>
  <dxfs count="1">
    <dxf>
      <font>
        <b val="1"/>
        <color rgb="00B4483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etsy.com/listing/4599886783" TargetMode="External" Id="rId1"/><Relationship Type="http://schemas.openxmlformats.org/officeDocument/2006/relationships/hyperlink" Target="https://sageandsheets.hometownintelligence.co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3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Wedding Budget Mini</t>
        </is>
      </c>
      <c r="C2" s="1" t="n"/>
      <c r="D2" s="1" t="n"/>
      <c r="E2" s="1" t="n"/>
      <c r="F2" s="1" t="n"/>
      <c r="G2" s="1" t="n"/>
      <c r="H2" s="1" t="n"/>
    </row>
    <row r="3">
      <c r="A3" s="1" t="n"/>
      <c r="B3" s="3" t="inlineStr">
        <is>
          <t>A free starter budget from SageAndSheets  ·  sageandsheets.hometownintelligence.co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1" t="n"/>
      <c r="B5" s="4" t="inlineStr">
        <is>
          <t>Total budget</t>
        </is>
      </c>
      <c r="C5" s="5" t="n">
        <v>30000</v>
      </c>
      <c r="D5" s="1" t="n"/>
      <c r="E5" s="6" t="inlineStr">
        <is>
          <t>← type your total budget</t>
        </is>
      </c>
      <c r="F5" s="1" t="n"/>
      <c r="G5" s="1" t="n"/>
      <c r="H5" s="1" t="n"/>
    </row>
    <row r="6">
      <c r="A6" s="1" t="n"/>
      <c r="B6" s="4" t="inlineStr">
        <is>
          <t>Estimated total</t>
        </is>
      </c>
      <c r="C6" s="7">
        <f>SUM(D11:D25)</f>
        <v/>
      </c>
      <c r="D6" s="1" t="n"/>
      <c r="E6" s="1" t="n"/>
      <c r="F6" s="1" t="n"/>
      <c r="G6" s="1" t="n"/>
      <c r="H6" s="1" t="n"/>
    </row>
    <row r="7">
      <c r="A7" s="1" t="n"/>
      <c r="B7" s="4" t="inlineStr">
        <is>
          <t>Actual (committed)</t>
        </is>
      </c>
      <c r="C7" s="7">
        <f>SUM(E11:E25)</f>
        <v/>
      </c>
      <c r="D7" s="1" t="n"/>
      <c r="E7" s="1" t="n"/>
      <c r="F7" s="1" t="n"/>
      <c r="G7" s="1" t="n"/>
      <c r="H7" s="1" t="n"/>
    </row>
    <row r="8">
      <c r="A8" s="1" t="n"/>
      <c r="B8" s="4" t="inlineStr">
        <is>
          <t>Paid so far</t>
        </is>
      </c>
      <c r="C8" s="7">
        <f>SUM(F11:F25)</f>
        <v/>
      </c>
      <c r="D8" s="1" t="n"/>
      <c r="E8" s="1" t="n"/>
      <c r="F8" s="1" t="n"/>
      <c r="G8" s="1" t="n"/>
      <c r="H8" s="1" t="n"/>
    </row>
    <row r="9">
      <c r="A9" s="1" t="n"/>
      <c r="B9" s="4" t="inlineStr">
        <is>
          <t>Remaining budget</t>
        </is>
      </c>
      <c r="C9" s="7">
        <f>C5-C7</f>
        <v/>
      </c>
      <c r="D9" s="1" t="n"/>
      <c r="E9" s="1" t="n"/>
      <c r="F9" s="1" t="n"/>
      <c r="G9" s="1" t="n"/>
      <c r="H9" s="1" t="n"/>
    </row>
    <row r="10" ht="24" customHeight="1">
      <c r="A10" s="1" t="n"/>
      <c r="B10" s="8" t="inlineStr">
        <is>
          <t>Category</t>
        </is>
      </c>
      <c r="C10" s="8" t="inlineStr">
        <is>
          <t>Suggested %</t>
        </is>
      </c>
      <c r="D10" s="8" t="inlineStr">
        <is>
          <t>Estimated</t>
        </is>
      </c>
      <c r="E10" s="8" t="inlineStr">
        <is>
          <t>Actual</t>
        </is>
      </c>
      <c r="F10" s="8" t="inlineStr">
        <is>
          <t>Paid</t>
        </is>
      </c>
      <c r="G10" s="8" t="inlineStr">
        <is>
          <t>Balance due</t>
        </is>
      </c>
      <c r="H10" s="1" t="n"/>
    </row>
    <row r="11">
      <c r="A11" s="1" t="n"/>
      <c r="B11" s="9" t="inlineStr">
        <is>
          <t>Venue</t>
        </is>
      </c>
      <c r="C11" s="10" t="n">
        <v>0.25</v>
      </c>
      <c r="D11" s="11">
        <f>ROUND($C$5*C11,-1)</f>
        <v/>
      </c>
      <c r="E11" s="11" t="n">
        <v>7800</v>
      </c>
      <c r="F11" s="11" t="n">
        <v>3900</v>
      </c>
      <c r="G11" s="11">
        <f>IF(E11="","",E11-F11)</f>
        <v/>
      </c>
      <c r="H11" s="1" t="n"/>
    </row>
    <row r="12">
      <c r="A12" s="1" t="n"/>
      <c r="B12" s="12" t="inlineStr">
        <is>
          <t>Catering &amp; Bar</t>
        </is>
      </c>
      <c r="C12" s="13" t="n">
        <v>0.25</v>
      </c>
      <c r="D12" s="14">
        <f>ROUND($C$5*C12,-1)</f>
        <v/>
      </c>
      <c r="E12" s="14" t="n"/>
      <c r="F12" s="14" t="n"/>
      <c r="G12" s="14">
        <f>IF(E12="","",E12-F12)</f>
        <v/>
      </c>
      <c r="H12" s="1" t="n"/>
    </row>
    <row r="13">
      <c r="A13" s="1" t="n"/>
      <c r="B13" s="9" t="inlineStr">
        <is>
          <t>Photography</t>
        </is>
      </c>
      <c r="C13" s="10" t="n">
        <v>0.1</v>
      </c>
      <c r="D13" s="11">
        <f>ROUND($C$5*C13,-1)</f>
        <v/>
      </c>
      <c r="E13" s="11" t="n">
        <v>2900</v>
      </c>
      <c r="F13" s="11" t="n">
        <v>1000</v>
      </c>
      <c r="G13" s="11">
        <f>IF(E13="","",E13-F13)</f>
        <v/>
      </c>
      <c r="H13" s="1" t="n"/>
    </row>
    <row r="14">
      <c r="A14" s="1" t="n"/>
      <c r="B14" s="12" t="inlineStr">
        <is>
          <t>Attire &amp; Beauty</t>
        </is>
      </c>
      <c r="C14" s="13" t="n">
        <v>0.07000000000000001</v>
      </c>
      <c r="D14" s="14">
        <f>ROUND($C$5*C14,-1)</f>
        <v/>
      </c>
      <c r="E14" s="14" t="n">
        <v>1650</v>
      </c>
      <c r="F14" s="14" t="n">
        <v>1650</v>
      </c>
      <c r="G14" s="14">
        <f>IF(E14="","",E14-F14)</f>
        <v/>
      </c>
      <c r="H14" s="1" t="n"/>
    </row>
    <row r="15">
      <c r="A15" s="1" t="n"/>
      <c r="B15" s="9" t="inlineStr">
        <is>
          <t>Flowers &amp; Decor</t>
        </is>
      </c>
      <c r="C15" s="10" t="n">
        <v>0.08</v>
      </c>
      <c r="D15" s="11">
        <f>ROUND($C$5*C15,-1)</f>
        <v/>
      </c>
      <c r="E15" s="11" t="n"/>
      <c r="F15" s="11" t="n"/>
      <c r="G15" s="11">
        <f>IF(E15="","",E15-F15)</f>
        <v/>
      </c>
      <c r="H15" s="1" t="n"/>
    </row>
    <row r="16">
      <c r="A16" s="1" t="n"/>
      <c r="B16" s="12" t="inlineStr">
        <is>
          <t>Music &amp; Entertainment</t>
        </is>
      </c>
      <c r="C16" s="13" t="n">
        <v>0.06</v>
      </c>
      <c r="D16" s="14">
        <f>ROUND($C$5*C16,-1)</f>
        <v/>
      </c>
      <c r="E16" s="14" t="n"/>
      <c r="F16" s="14" t="n"/>
      <c r="G16" s="14">
        <f>IF(E16="","",E16-F16)</f>
        <v/>
      </c>
      <c r="H16" s="1" t="n"/>
    </row>
    <row r="17">
      <c r="A17" s="1" t="n"/>
      <c r="B17" s="9" t="inlineStr">
        <is>
          <t>Stationery</t>
        </is>
      </c>
      <c r="C17" s="10" t="n">
        <v>0.02</v>
      </c>
      <c r="D17" s="11">
        <f>ROUND($C$5*C17,-1)</f>
        <v/>
      </c>
      <c r="E17" s="11" t="n">
        <v>240</v>
      </c>
      <c r="F17" s="11" t="n">
        <v>240</v>
      </c>
      <c r="G17" s="11">
        <f>IF(E17="","",E17-F17)</f>
        <v/>
      </c>
      <c r="H17" s="1" t="n"/>
    </row>
    <row r="18">
      <c r="A18" s="1" t="n"/>
      <c r="B18" s="12" t="inlineStr">
        <is>
          <t>Rings</t>
        </is>
      </c>
      <c r="C18" s="13" t="n">
        <v>0.03</v>
      </c>
      <c r="D18" s="14">
        <f>ROUND($C$5*C18,-1)</f>
        <v/>
      </c>
      <c r="E18" s="14" t="n">
        <v>850</v>
      </c>
      <c r="F18" s="14" t="n">
        <v>850</v>
      </c>
      <c r="G18" s="14">
        <f>IF(E18="","",E18-F18)</f>
        <v/>
      </c>
      <c r="H18" s="1" t="n"/>
    </row>
    <row r="19">
      <c r="A19" s="1" t="n"/>
      <c r="B19" s="9" t="inlineStr">
        <is>
          <t>Cake &amp; Desserts</t>
        </is>
      </c>
      <c r="C19" s="10" t="n">
        <v>0.02</v>
      </c>
      <c r="D19" s="11">
        <f>ROUND($C$5*C19,-1)</f>
        <v/>
      </c>
      <c r="E19" s="11" t="n"/>
      <c r="F19" s="11" t="n"/>
      <c r="G19" s="11">
        <f>IF(E19="","",E19-F19)</f>
        <v/>
      </c>
      <c r="H19" s="1" t="n"/>
    </row>
    <row r="20">
      <c r="A20" s="1" t="n"/>
      <c r="B20" s="12" t="inlineStr">
        <is>
          <t>Transportation</t>
        </is>
      </c>
      <c r="C20" s="13" t="n">
        <v>0.02</v>
      </c>
      <c r="D20" s="14">
        <f>ROUND($C$5*C20,-1)</f>
        <v/>
      </c>
      <c r="E20" s="14" t="n"/>
      <c r="F20" s="14" t="n"/>
      <c r="G20" s="14">
        <f>IF(E20="","",E20-F20)</f>
        <v/>
      </c>
      <c r="H20" s="1" t="n"/>
    </row>
    <row r="21">
      <c r="A21" s="1" t="n"/>
      <c r="B21" s="9" t="inlineStr">
        <is>
          <t>Officiant &amp; Fees</t>
        </is>
      </c>
      <c r="C21" s="10" t="n">
        <v>0.01</v>
      </c>
      <c r="D21" s="11">
        <f>ROUND($C$5*C21,-1)</f>
        <v/>
      </c>
      <c r="E21" s="11" t="n"/>
      <c r="F21" s="11" t="n"/>
      <c r="G21" s="11">
        <f>IF(E21="","",E21-F21)</f>
        <v/>
      </c>
      <c r="H21" s="1" t="n"/>
    </row>
    <row r="22">
      <c r="A22" s="1" t="n"/>
      <c r="B22" s="12" t="inlineStr">
        <is>
          <t>Favors &amp; Gifts</t>
        </is>
      </c>
      <c r="C22" s="13" t="n">
        <v>0.02</v>
      </c>
      <c r="D22" s="14">
        <f>ROUND($C$5*C22,-1)</f>
        <v/>
      </c>
      <c r="E22" s="14" t="n"/>
      <c r="F22" s="14" t="n"/>
      <c r="G22" s="14">
        <f>IF(E22="","",E22-F22)</f>
        <v/>
      </c>
      <c r="H22" s="1" t="n"/>
    </row>
    <row r="23">
      <c r="A23" s="1" t="n"/>
      <c r="B23" s="9" t="inlineStr">
        <is>
          <t>Planner / Coordinator</t>
        </is>
      </c>
      <c r="C23" s="10" t="n">
        <v>0.03</v>
      </c>
      <c r="D23" s="11">
        <f>ROUND($C$5*C23,-1)</f>
        <v/>
      </c>
      <c r="E23" s="11" t="n"/>
      <c r="F23" s="11" t="n"/>
      <c r="G23" s="11">
        <f>IF(E23="","",E23-F23)</f>
        <v/>
      </c>
      <c r="H23" s="1" t="n"/>
    </row>
    <row r="24">
      <c r="A24" s="1" t="n"/>
      <c r="B24" s="12" t="inlineStr">
        <is>
          <t>Honeymoon</t>
        </is>
      </c>
      <c r="C24" s="13" t="n">
        <v>0.03</v>
      </c>
      <c r="D24" s="14">
        <f>ROUND($C$5*C24,-1)</f>
        <v/>
      </c>
      <c r="E24" s="14" t="n"/>
      <c r="F24" s="14" t="n"/>
      <c r="G24" s="14">
        <f>IF(E24="","",E24-F24)</f>
        <v/>
      </c>
      <c r="H24" s="1" t="n"/>
    </row>
    <row r="25">
      <c r="A25" s="1" t="n"/>
      <c r="B25" s="9" t="inlineStr">
        <is>
          <t>Miscellaneous</t>
        </is>
      </c>
      <c r="C25" s="10" t="n">
        <v>0.01</v>
      </c>
      <c r="D25" s="11">
        <f>ROUND($C$5*C25,-1)</f>
        <v/>
      </c>
      <c r="E25" s="11" t="n"/>
      <c r="F25" s="11" t="n"/>
      <c r="G25" s="11">
        <f>IF(E25="","",E25-F25)</f>
        <v/>
      </c>
      <c r="H25" s="1" t="n"/>
    </row>
    <row r="26">
      <c r="A26" s="1" t="n"/>
      <c r="B26" s="15" t="inlineStr">
        <is>
          <t>TOTAL</t>
        </is>
      </c>
      <c r="C26" s="16">
        <f>SUM(C11:C25)</f>
        <v/>
      </c>
      <c r="D26" s="17">
        <f>SUM(D11:D25)</f>
        <v/>
      </c>
      <c r="E26" s="17">
        <f>SUM(E11:E25)</f>
        <v/>
      </c>
      <c r="F26" s="17">
        <f>SUM(F11:F25)</f>
        <v/>
      </c>
      <c r="G26" s="17">
        <f>SUM(G11:G25)</f>
        <v/>
      </c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8" t="inlineStr">
        <is>
          <t>How it works: type your total budget in C5. Suggested % splits it into estimates (edit any %). Log what you've booked (Actual) and paid.</t>
        </is>
      </c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conditionalFormatting sqref="C9">
    <cfRule type="cellIs" priority="1" operator="lessThan" dxfId="0">
      <formula>0</formula>
    </cfRule>
  </conditionalFormatting>
  <conditionalFormatting sqref="E11:E25">
    <cfRule type="cellIs" priority="2" operator="greaterThan" dxfId="0">
      <formula>$D11</formula>
    </cfRule>
  </conditionalFormatting>
  <conditionalFormatting sqref="C11:C25">
    <cfRule type="dataBar" priority="3">
      <dataBar>
        <cfvo type="num" val="0"/>
        <cfvo type="num" val="0.3"/>
        <color rgb="00C48B8F"/>
      </dataBar>
    </cfRule>
  </conditionalFormatting>
  <dataValidations count="1">
    <dataValidation sqref="C11:C25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1">
      <c r="A1" s="1" t="n"/>
      <c r="B1" s="1" t="n"/>
    </row>
    <row r="2">
      <c r="A2" s="1" t="n"/>
      <c r="B2" s="19" t="inlineStr">
        <is>
          <t>Love the Mini? The full Ultimate Wedding Planner does it all.</t>
        </is>
      </c>
    </row>
    <row r="3">
      <c r="A3" s="1" t="n"/>
      <c r="B3" s="20" t="inlineStr"/>
    </row>
    <row r="4">
      <c r="A4" s="1" t="n"/>
      <c r="B4" s="20" t="inlineStr">
        <is>
          <t>✦ Dashboard with countdown, budget snapshot, RSVP and task totals</t>
        </is>
      </c>
    </row>
    <row r="5">
      <c r="A5" s="1" t="n"/>
      <c r="B5" s="20" t="inlineStr">
        <is>
          <t>✦ 20-category budget with payments, due dates and over/under alerts</t>
        </is>
      </c>
    </row>
    <row r="6">
      <c r="A6" s="1" t="n"/>
      <c r="B6" s="20" t="inlineStr">
        <is>
          <t>✦ Guest list &amp; RSVP tracker with meal counts for your caterer</t>
        </is>
      </c>
    </row>
    <row r="7">
      <c r="A7" s="1" t="n"/>
      <c r="B7" s="20" t="inlineStr">
        <is>
          <t>✦ Seating chart that fills tables from your guest list</t>
        </is>
      </c>
    </row>
    <row r="8">
      <c r="A8" s="1" t="n"/>
      <c r="B8" s="20" t="inlineStr">
        <is>
          <t>✦ Vendor tracker, month-by-month checklist and day-of timeline</t>
        </is>
      </c>
    </row>
    <row r="9">
      <c r="A9" s="1" t="n"/>
      <c r="B9" s="20" t="inlineStr">
        <is>
          <t>✦ Works in Google Sheets &amp; Excel, with example + blank versions</t>
        </is>
      </c>
    </row>
    <row r="10">
      <c r="A10" s="1" t="n"/>
      <c r="B10" s="20" t="inlineStr"/>
    </row>
    <row r="11">
      <c r="A11" s="1" t="n"/>
      <c r="B11" s="21" t="inlineStr">
        <is>
          <t>Get it on Etsy: https://www.etsy.com/listing/4599886783</t>
        </is>
      </c>
    </row>
    <row r="12">
      <c r="A12" s="1" t="n"/>
      <c r="B12" s="22" t="inlineStr">
        <is>
          <t>More templates: https://sageandsheets.hometownintelligence.co</t>
        </is>
      </c>
    </row>
    <row r="13">
      <c r="A13" s="1" t="n"/>
      <c r="B13" s="20" t="inlineStr"/>
    </row>
    <row r="14">
      <c r="A14" s="1" t="n"/>
      <c r="B14" s="23" t="inlineStr">
        <is>
          <t>Available in Sage &amp; Cream, Blush &amp; Champagne and Dusty Blue &amp; Champagne.</t>
        </is>
      </c>
    </row>
    <row r="15">
      <c r="A15" s="1" t="n"/>
      <c r="B15" s="1" t="n"/>
    </row>
    <row r="16">
      <c r="A16" s="1" t="n"/>
      <c r="B16" s="1" t="n"/>
    </row>
    <row r="17">
      <c r="A17" s="1" t="n"/>
      <c r="B17" s="1" t="n"/>
    </row>
    <row r="18">
      <c r="A18" s="1" t="n"/>
      <c r="B18" s="1" t="n"/>
    </row>
    <row r="19">
      <c r="A19" s="1" t="n"/>
      <c r="B19" s="1" t="n"/>
    </row>
    <row r="20">
      <c r="A20" s="1" t="n"/>
      <c r="B20" s="1" t="n"/>
    </row>
    <row r="21">
      <c r="A21" s="1" t="n"/>
      <c r="B21" s="1" t="n"/>
    </row>
    <row r="22">
      <c r="A22" s="1" t="n"/>
      <c r="B22" s="1" t="n"/>
    </row>
    <row r="23">
      <c r="A23" s="1" t="n"/>
      <c r="B23" s="1" t="n"/>
    </row>
    <row r="24">
      <c r="A24" s="1" t="n"/>
      <c r="B24" s="1" t="n"/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2026-10-21T19:45:06Z</dcterms:created>
  <dcterms:modified xmlns:dcterms="http://purl.org/dc/terms/" xmlns:xsi="http://www.w3.org/2001/XMLSchema-instance" xsi:type="dcterms:W3CDTF">2026-10-21T19:45:06Z</dcterms:modified>
</cp:coreProperties>
</file>